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mbeddings/oleObject1.bin" ContentType="application/vnd.openxmlformats-officedocument.oleObject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19425" windowHeight="11025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D17" i="1"/>
  <c r="E16" s="1"/>
  <c r="E3" l="1"/>
  <c r="G3" s="1"/>
  <c r="E12"/>
  <c r="G12" s="1"/>
  <c r="E10"/>
  <c r="G10" s="1"/>
  <c r="E5"/>
  <c r="G5" s="1"/>
  <c r="E2"/>
  <c r="G2" s="1"/>
  <c r="E8"/>
  <c r="G8" s="1"/>
  <c r="E15"/>
  <c r="G15" s="1"/>
  <c r="E13"/>
  <c r="F10"/>
  <c r="G16"/>
  <c r="F16"/>
  <c r="E4"/>
  <c r="G4" s="1"/>
  <c r="E7"/>
  <c r="G7" s="1"/>
  <c r="E9"/>
  <c r="G9" s="1"/>
  <c r="E14"/>
  <c r="G14" s="1"/>
  <c r="E6"/>
  <c r="G6" s="1"/>
  <c r="E11"/>
  <c r="G11" s="1"/>
  <c r="G13"/>
  <c r="F15"/>
  <c r="F14" l="1"/>
  <c r="E17"/>
  <c r="G17"/>
  <c r="F9"/>
  <c r="F8"/>
  <c r="F12"/>
  <c r="F17" l="1"/>
</calcChain>
</file>

<file path=xl/sharedStrings.xml><?xml version="1.0" encoding="utf-8"?>
<sst xmlns="http://schemas.openxmlformats.org/spreadsheetml/2006/main" count="23" uniqueCount="23">
  <si>
    <t>313 - Mixed forest</t>
  </si>
  <si>
    <t>411 - Inland marshes</t>
  </si>
  <si>
    <t>333 - Sparsely vegetated areas</t>
  </si>
  <si>
    <t>324 - Transitional woodland-shrub</t>
  </si>
  <si>
    <t>321 - Natural grasslands</t>
  </si>
  <si>
    <t>312 - Coniferous forest</t>
  </si>
  <si>
    <t>311 - Broad-leaved forest</t>
  </si>
  <si>
    <t>231 - Pastures</t>
  </si>
  <si>
    <t>243 - Land principally occupied by agriculture, with significant areas of natural vegetation</t>
  </si>
  <si>
    <t>242 - Complex cultivation patterns</t>
  </si>
  <si>
    <t>221 - Vineyards</t>
  </si>
  <si>
    <t>222 - Fruit trees and berry plantations</t>
  </si>
  <si>
    <t>211 - Non-irrigated arable land</t>
  </si>
  <si>
    <t>112 - Discontinuous urban fabric</t>
  </si>
  <si>
    <t>121 - Industrial or commercial units</t>
  </si>
  <si>
    <t>TOTAL</t>
  </si>
  <si>
    <t>RI</t>
  </si>
  <si>
    <t>ARI</t>
  </si>
  <si>
    <t>INDEX[%]</t>
  </si>
  <si>
    <t>A_CLC[ha]</t>
  </si>
  <si>
    <t>A_CLC [%]</t>
  </si>
  <si>
    <t>CLC</t>
  </si>
  <si>
    <t>i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</si>
</sst>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2" borderId="1" xfId="0" applyFont="1" applyFill="1" applyBorder="1"/>
    <xf numFmtId="2" fontId="1" fillId="2" borderId="1" xfId="0" applyNumberFormat="1" applyFont="1" applyFill="1" applyBorder="1"/>
    <xf numFmtId="0" fontId="1" fillId="3" borderId="1" xfId="0" applyFont="1" applyFill="1" applyBorder="1"/>
    <xf numFmtId="2" fontId="1" fillId="3" borderId="1" xfId="0" applyNumberFormat="1" applyFont="1" applyFill="1" applyBorder="1"/>
    <xf numFmtId="0" fontId="1" fillId="6" borderId="1" xfId="0" applyFont="1" applyFill="1" applyBorder="1"/>
    <xf numFmtId="2" fontId="1" fillId="6" borderId="1" xfId="0" applyNumberFormat="1" applyFont="1" applyFill="1" applyBorder="1"/>
    <xf numFmtId="0" fontId="1" fillId="7" borderId="1" xfId="0" applyFont="1" applyFill="1" applyBorder="1"/>
    <xf numFmtId="2" fontId="1" fillId="7" borderId="1" xfId="0" applyNumberFormat="1" applyFont="1" applyFill="1" applyBorder="1"/>
    <xf numFmtId="0" fontId="1" fillId="8" borderId="1" xfId="0" applyFont="1" applyFill="1" applyBorder="1"/>
    <xf numFmtId="2" fontId="1" fillId="8" borderId="1" xfId="0" applyNumberFormat="1" applyFont="1" applyFill="1" applyBorder="1"/>
    <xf numFmtId="0" fontId="1" fillId="4" borderId="1" xfId="0" applyFont="1" applyFill="1" applyBorder="1"/>
    <xf numFmtId="2" fontId="1" fillId="4" borderId="1" xfId="0" applyNumberFormat="1" applyFont="1" applyFill="1" applyBorder="1"/>
    <xf numFmtId="0" fontId="1" fillId="5" borderId="1" xfId="0" applyFont="1" applyFill="1" applyBorder="1"/>
    <xf numFmtId="2" fontId="1" fillId="5" borderId="1" xfId="0" applyNumberFormat="1" applyFont="1" applyFill="1" applyBorder="1"/>
    <xf numFmtId="0" fontId="2" fillId="0" borderId="1" xfId="0" applyFont="1" applyBorder="1"/>
    <xf numFmtId="2" fontId="2" fillId="0" borderId="1" xfId="0" applyNumberFormat="1" applyFont="1" applyBorder="1"/>
    <xf numFmtId="2" fontId="1" fillId="0" borderId="1" xfId="0" applyNumberFormat="1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1.bin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7"/>
  <sheetViews>
    <sheetView tabSelected="1" zoomScale="84" zoomScaleNormal="84" workbookViewId="0">
      <selection activeCell="B7" sqref="B7"/>
    </sheetView>
  </sheetViews>
  <sheetFormatPr defaultRowHeight="15"/>
  <cols>
    <col min="1" max="1" width="8.7109375" style="1"/>
    <col min="2" max="2" width="81.5703125" style="1" bestFit="1" customWidth="1"/>
    <col min="3" max="3" width="14.85546875" style="1" bestFit="1" customWidth="1"/>
    <col min="4" max="4" width="15.140625" style="1" customWidth="1"/>
    <col min="5" max="5" width="13.140625" style="1" bestFit="1" customWidth="1"/>
    <col min="6" max="6" width="12.7109375" style="1" bestFit="1" customWidth="1"/>
    <col min="7" max="7" width="19" style="1" bestFit="1" customWidth="1"/>
    <col min="8" max="255" width="9.140625" style="1"/>
    <col min="256" max="256" width="61.42578125" style="1" customWidth="1"/>
    <col min="257" max="257" width="12.140625" style="1" customWidth="1"/>
    <col min="258" max="258" width="9.140625" style="1" customWidth="1"/>
    <col min="259" max="259" width="11.28515625" style="1" bestFit="1" customWidth="1"/>
    <col min="260" max="260" width="15.140625" style="1" customWidth="1"/>
    <col min="261" max="261" width="17.28515625" style="1" customWidth="1"/>
    <col min="262" max="511" width="9.140625" style="1"/>
    <col min="512" max="512" width="61.42578125" style="1" customWidth="1"/>
    <col min="513" max="513" width="12.140625" style="1" customWidth="1"/>
    <col min="514" max="514" width="9.140625" style="1" customWidth="1"/>
    <col min="515" max="515" width="11.28515625" style="1" bestFit="1" customWidth="1"/>
    <col min="516" max="516" width="15.140625" style="1" customWidth="1"/>
    <col min="517" max="517" width="17.28515625" style="1" customWidth="1"/>
    <col min="518" max="767" width="9.140625" style="1"/>
    <col min="768" max="768" width="61.42578125" style="1" customWidth="1"/>
    <col min="769" max="769" width="12.140625" style="1" customWidth="1"/>
    <col min="770" max="770" width="9.140625" style="1" customWidth="1"/>
    <col min="771" max="771" width="11.28515625" style="1" bestFit="1" customWidth="1"/>
    <col min="772" max="772" width="15.140625" style="1" customWidth="1"/>
    <col min="773" max="773" width="17.28515625" style="1" customWidth="1"/>
    <col min="774" max="1023" width="9.140625" style="1"/>
    <col min="1024" max="1024" width="61.42578125" style="1" customWidth="1"/>
    <col min="1025" max="1025" width="12.140625" style="1" customWidth="1"/>
    <col min="1026" max="1026" width="9.140625" style="1" customWidth="1"/>
    <col min="1027" max="1027" width="11.28515625" style="1" bestFit="1" customWidth="1"/>
    <col min="1028" max="1028" width="15.140625" style="1" customWidth="1"/>
    <col min="1029" max="1029" width="17.28515625" style="1" customWidth="1"/>
    <col min="1030" max="1279" width="9.140625" style="1"/>
    <col min="1280" max="1280" width="61.42578125" style="1" customWidth="1"/>
    <col min="1281" max="1281" width="12.140625" style="1" customWidth="1"/>
    <col min="1282" max="1282" width="9.140625" style="1" customWidth="1"/>
    <col min="1283" max="1283" width="11.28515625" style="1" bestFit="1" customWidth="1"/>
    <col min="1284" max="1284" width="15.140625" style="1" customWidth="1"/>
    <col min="1285" max="1285" width="17.28515625" style="1" customWidth="1"/>
    <col min="1286" max="1535" width="9.140625" style="1"/>
    <col min="1536" max="1536" width="61.42578125" style="1" customWidth="1"/>
    <col min="1537" max="1537" width="12.140625" style="1" customWidth="1"/>
    <col min="1538" max="1538" width="9.140625" style="1" customWidth="1"/>
    <col min="1539" max="1539" width="11.28515625" style="1" bestFit="1" customWidth="1"/>
    <col min="1540" max="1540" width="15.140625" style="1" customWidth="1"/>
    <col min="1541" max="1541" width="17.28515625" style="1" customWidth="1"/>
    <col min="1542" max="1791" width="9.140625" style="1"/>
    <col min="1792" max="1792" width="61.42578125" style="1" customWidth="1"/>
    <col min="1793" max="1793" width="12.140625" style="1" customWidth="1"/>
    <col min="1794" max="1794" width="9.140625" style="1" customWidth="1"/>
    <col min="1795" max="1795" width="11.28515625" style="1" bestFit="1" customWidth="1"/>
    <col min="1796" max="1796" width="15.140625" style="1" customWidth="1"/>
    <col min="1797" max="1797" width="17.28515625" style="1" customWidth="1"/>
    <col min="1798" max="2047" width="9.140625" style="1"/>
    <col min="2048" max="2048" width="61.42578125" style="1" customWidth="1"/>
    <col min="2049" max="2049" width="12.140625" style="1" customWidth="1"/>
    <col min="2050" max="2050" width="9.140625" style="1" customWidth="1"/>
    <col min="2051" max="2051" width="11.28515625" style="1" bestFit="1" customWidth="1"/>
    <col min="2052" max="2052" width="15.140625" style="1" customWidth="1"/>
    <col min="2053" max="2053" width="17.28515625" style="1" customWidth="1"/>
    <col min="2054" max="2303" width="9.140625" style="1"/>
    <col min="2304" max="2304" width="61.42578125" style="1" customWidth="1"/>
    <col min="2305" max="2305" width="12.140625" style="1" customWidth="1"/>
    <col min="2306" max="2306" width="9.140625" style="1" customWidth="1"/>
    <col min="2307" max="2307" width="11.28515625" style="1" bestFit="1" customWidth="1"/>
    <col min="2308" max="2308" width="15.140625" style="1" customWidth="1"/>
    <col min="2309" max="2309" width="17.28515625" style="1" customWidth="1"/>
    <col min="2310" max="2559" width="9.140625" style="1"/>
    <col min="2560" max="2560" width="61.42578125" style="1" customWidth="1"/>
    <col min="2561" max="2561" width="12.140625" style="1" customWidth="1"/>
    <col min="2562" max="2562" width="9.140625" style="1" customWidth="1"/>
    <col min="2563" max="2563" width="11.28515625" style="1" bestFit="1" customWidth="1"/>
    <col min="2564" max="2564" width="15.140625" style="1" customWidth="1"/>
    <col min="2565" max="2565" width="17.28515625" style="1" customWidth="1"/>
    <col min="2566" max="2815" width="9.140625" style="1"/>
    <col min="2816" max="2816" width="61.42578125" style="1" customWidth="1"/>
    <col min="2817" max="2817" width="12.140625" style="1" customWidth="1"/>
    <col min="2818" max="2818" width="9.140625" style="1" customWidth="1"/>
    <col min="2819" max="2819" width="11.28515625" style="1" bestFit="1" customWidth="1"/>
    <col min="2820" max="2820" width="15.140625" style="1" customWidth="1"/>
    <col min="2821" max="2821" width="17.28515625" style="1" customWidth="1"/>
    <col min="2822" max="3071" width="9.140625" style="1"/>
    <col min="3072" max="3072" width="61.42578125" style="1" customWidth="1"/>
    <col min="3073" max="3073" width="12.140625" style="1" customWidth="1"/>
    <col min="3074" max="3074" width="9.140625" style="1" customWidth="1"/>
    <col min="3075" max="3075" width="11.28515625" style="1" bestFit="1" customWidth="1"/>
    <col min="3076" max="3076" width="15.140625" style="1" customWidth="1"/>
    <col min="3077" max="3077" width="17.28515625" style="1" customWidth="1"/>
    <col min="3078" max="3327" width="9.140625" style="1"/>
    <col min="3328" max="3328" width="61.42578125" style="1" customWidth="1"/>
    <col min="3329" max="3329" width="12.140625" style="1" customWidth="1"/>
    <col min="3330" max="3330" width="9.140625" style="1" customWidth="1"/>
    <col min="3331" max="3331" width="11.28515625" style="1" bestFit="1" customWidth="1"/>
    <col min="3332" max="3332" width="15.140625" style="1" customWidth="1"/>
    <col min="3333" max="3333" width="17.28515625" style="1" customWidth="1"/>
    <col min="3334" max="3583" width="9.140625" style="1"/>
    <col min="3584" max="3584" width="61.42578125" style="1" customWidth="1"/>
    <col min="3585" max="3585" width="12.140625" style="1" customWidth="1"/>
    <col min="3586" max="3586" width="9.140625" style="1" customWidth="1"/>
    <col min="3587" max="3587" width="11.28515625" style="1" bestFit="1" customWidth="1"/>
    <col min="3588" max="3588" width="15.140625" style="1" customWidth="1"/>
    <col min="3589" max="3589" width="17.28515625" style="1" customWidth="1"/>
    <col min="3590" max="3839" width="9.140625" style="1"/>
    <col min="3840" max="3840" width="61.42578125" style="1" customWidth="1"/>
    <col min="3841" max="3841" width="12.140625" style="1" customWidth="1"/>
    <col min="3842" max="3842" width="9.140625" style="1" customWidth="1"/>
    <col min="3843" max="3843" width="11.28515625" style="1" bestFit="1" customWidth="1"/>
    <col min="3844" max="3844" width="15.140625" style="1" customWidth="1"/>
    <col min="3845" max="3845" width="17.28515625" style="1" customWidth="1"/>
    <col min="3846" max="4095" width="9.140625" style="1"/>
    <col min="4096" max="4096" width="61.42578125" style="1" customWidth="1"/>
    <col min="4097" max="4097" width="12.140625" style="1" customWidth="1"/>
    <col min="4098" max="4098" width="9.140625" style="1" customWidth="1"/>
    <col min="4099" max="4099" width="11.28515625" style="1" bestFit="1" customWidth="1"/>
    <col min="4100" max="4100" width="15.140625" style="1" customWidth="1"/>
    <col min="4101" max="4101" width="17.28515625" style="1" customWidth="1"/>
    <col min="4102" max="4351" width="9.140625" style="1"/>
    <col min="4352" max="4352" width="61.42578125" style="1" customWidth="1"/>
    <col min="4353" max="4353" width="12.140625" style="1" customWidth="1"/>
    <col min="4354" max="4354" width="9.140625" style="1" customWidth="1"/>
    <col min="4355" max="4355" width="11.28515625" style="1" bestFit="1" customWidth="1"/>
    <col min="4356" max="4356" width="15.140625" style="1" customWidth="1"/>
    <col min="4357" max="4357" width="17.28515625" style="1" customWidth="1"/>
    <col min="4358" max="4607" width="9.140625" style="1"/>
    <col min="4608" max="4608" width="61.42578125" style="1" customWidth="1"/>
    <col min="4609" max="4609" width="12.140625" style="1" customWidth="1"/>
    <col min="4610" max="4610" width="9.140625" style="1" customWidth="1"/>
    <col min="4611" max="4611" width="11.28515625" style="1" bestFit="1" customWidth="1"/>
    <col min="4612" max="4612" width="15.140625" style="1" customWidth="1"/>
    <col min="4613" max="4613" width="17.28515625" style="1" customWidth="1"/>
    <col min="4614" max="4863" width="9.140625" style="1"/>
    <col min="4864" max="4864" width="61.42578125" style="1" customWidth="1"/>
    <col min="4865" max="4865" width="12.140625" style="1" customWidth="1"/>
    <col min="4866" max="4866" width="9.140625" style="1" customWidth="1"/>
    <col min="4867" max="4867" width="11.28515625" style="1" bestFit="1" customWidth="1"/>
    <col min="4868" max="4868" width="15.140625" style="1" customWidth="1"/>
    <col min="4869" max="4869" width="17.28515625" style="1" customWidth="1"/>
    <col min="4870" max="5119" width="9.140625" style="1"/>
    <col min="5120" max="5120" width="61.42578125" style="1" customWidth="1"/>
    <col min="5121" max="5121" width="12.140625" style="1" customWidth="1"/>
    <col min="5122" max="5122" width="9.140625" style="1" customWidth="1"/>
    <col min="5123" max="5123" width="11.28515625" style="1" bestFit="1" customWidth="1"/>
    <col min="5124" max="5124" width="15.140625" style="1" customWidth="1"/>
    <col min="5125" max="5125" width="17.28515625" style="1" customWidth="1"/>
    <col min="5126" max="5375" width="9.140625" style="1"/>
    <col min="5376" max="5376" width="61.42578125" style="1" customWidth="1"/>
    <col min="5377" max="5377" width="12.140625" style="1" customWidth="1"/>
    <col min="5378" max="5378" width="9.140625" style="1" customWidth="1"/>
    <col min="5379" max="5379" width="11.28515625" style="1" bestFit="1" customWidth="1"/>
    <col min="5380" max="5380" width="15.140625" style="1" customWidth="1"/>
    <col min="5381" max="5381" width="17.28515625" style="1" customWidth="1"/>
    <col min="5382" max="5631" width="9.140625" style="1"/>
    <col min="5632" max="5632" width="61.42578125" style="1" customWidth="1"/>
    <col min="5633" max="5633" width="12.140625" style="1" customWidth="1"/>
    <col min="5634" max="5634" width="9.140625" style="1" customWidth="1"/>
    <col min="5635" max="5635" width="11.28515625" style="1" bestFit="1" customWidth="1"/>
    <col min="5636" max="5636" width="15.140625" style="1" customWidth="1"/>
    <col min="5637" max="5637" width="17.28515625" style="1" customWidth="1"/>
    <col min="5638" max="5887" width="9.140625" style="1"/>
    <col min="5888" max="5888" width="61.42578125" style="1" customWidth="1"/>
    <col min="5889" max="5889" width="12.140625" style="1" customWidth="1"/>
    <col min="5890" max="5890" width="9.140625" style="1" customWidth="1"/>
    <col min="5891" max="5891" width="11.28515625" style="1" bestFit="1" customWidth="1"/>
    <col min="5892" max="5892" width="15.140625" style="1" customWidth="1"/>
    <col min="5893" max="5893" width="17.28515625" style="1" customWidth="1"/>
    <col min="5894" max="6143" width="9.140625" style="1"/>
    <col min="6144" max="6144" width="61.42578125" style="1" customWidth="1"/>
    <col min="6145" max="6145" width="12.140625" style="1" customWidth="1"/>
    <col min="6146" max="6146" width="9.140625" style="1" customWidth="1"/>
    <col min="6147" max="6147" width="11.28515625" style="1" bestFit="1" customWidth="1"/>
    <col min="6148" max="6148" width="15.140625" style="1" customWidth="1"/>
    <col min="6149" max="6149" width="17.28515625" style="1" customWidth="1"/>
    <col min="6150" max="6399" width="9.140625" style="1"/>
    <col min="6400" max="6400" width="61.42578125" style="1" customWidth="1"/>
    <col min="6401" max="6401" width="12.140625" style="1" customWidth="1"/>
    <col min="6402" max="6402" width="9.140625" style="1" customWidth="1"/>
    <col min="6403" max="6403" width="11.28515625" style="1" bestFit="1" customWidth="1"/>
    <col min="6404" max="6404" width="15.140625" style="1" customWidth="1"/>
    <col min="6405" max="6405" width="17.28515625" style="1" customWidth="1"/>
    <col min="6406" max="6655" width="9.140625" style="1"/>
    <col min="6656" max="6656" width="61.42578125" style="1" customWidth="1"/>
    <col min="6657" max="6657" width="12.140625" style="1" customWidth="1"/>
    <col min="6658" max="6658" width="9.140625" style="1" customWidth="1"/>
    <col min="6659" max="6659" width="11.28515625" style="1" bestFit="1" customWidth="1"/>
    <col min="6660" max="6660" width="15.140625" style="1" customWidth="1"/>
    <col min="6661" max="6661" width="17.28515625" style="1" customWidth="1"/>
    <col min="6662" max="6911" width="9.140625" style="1"/>
    <col min="6912" max="6912" width="61.42578125" style="1" customWidth="1"/>
    <col min="6913" max="6913" width="12.140625" style="1" customWidth="1"/>
    <col min="6914" max="6914" width="9.140625" style="1" customWidth="1"/>
    <col min="6915" max="6915" width="11.28515625" style="1" bestFit="1" customWidth="1"/>
    <col min="6916" max="6916" width="15.140625" style="1" customWidth="1"/>
    <col min="6917" max="6917" width="17.28515625" style="1" customWidth="1"/>
    <col min="6918" max="7167" width="9.140625" style="1"/>
    <col min="7168" max="7168" width="61.42578125" style="1" customWidth="1"/>
    <col min="7169" max="7169" width="12.140625" style="1" customWidth="1"/>
    <col min="7170" max="7170" width="9.140625" style="1" customWidth="1"/>
    <col min="7171" max="7171" width="11.28515625" style="1" bestFit="1" customWidth="1"/>
    <col min="7172" max="7172" width="15.140625" style="1" customWidth="1"/>
    <col min="7173" max="7173" width="17.28515625" style="1" customWidth="1"/>
    <col min="7174" max="7423" width="9.140625" style="1"/>
    <col min="7424" max="7424" width="61.42578125" style="1" customWidth="1"/>
    <col min="7425" max="7425" width="12.140625" style="1" customWidth="1"/>
    <col min="7426" max="7426" width="9.140625" style="1" customWidth="1"/>
    <col min="7427" max="7427" width="11.28515625" style="1" bestFit="1" customWidth="1"/>
    <col min="7428" max="7428" width="15.140625" style="1" customWidth="1"/>
    <col min="7429" max="7429" width="17.28515625" style="1" customWidth="1"/>
    <col min="7430" max="7679" width="9.140625" style="1"/>
    <col min="7680" max="7680" width="61.42578125" style="1" customWidth="1"/>
    <col min="7681" max="7681" width="12.140625" style="1" customWidth="1"/>
    <col min="7682" max="7682" width="9.140625" style="1" customWidth="1"/>
    <col min="7683" max="7683" width="11.28515625" style="1" bestFit="1" customWidth="1"/>
    <col min="7684" max="7684" width="15.140625" style="1" customWidth="1"/>
    <col min="7685" max="7685" width="17.28515625" style="1" customWidth="1"/>
    <col min="7686" max="7935" width="9.140625" style="1"/>
    <col min="7936" max="7936" width="61.42578125" style="1" customWidth="1"/>
    <col min="7937" max="7937" width="12.140625" style="1" customWidth="1"/>
    <col min="7938" max="7938" width="9.140625" style="1" customWidth="1"/>
    <col min="7939" max="7939" width="11.28515625" style="1" bestFit="1" customWidth="1"/>
    <col min="7940" max="7940" width="15.140625" style="1" customWidth="1"/>
    <col min="7941" max="7941" width="17.28515625" style="1" customWidth="1"/>
    <col min="7942" max="8191" width="9.140625" style="1"/>
    <col min="8192" max="8192" width="61.42578125" style="1" customWidth="1"/>
    <col min="8193" max="8193" width="12.140625" style="1" customWidth="1"/>
    <col min="8194" max="8194" width="9.140625" style="1" customWidth="1"/>
    <col min="8195" max="8195" width="11.28515625" style="1" bestFit="1" customWidth="1"/>
    <col min="8196" max="8196" width="15.140625" style="1" customWidth="1"/>
    <col min="8197" max="8197" width="17.28515625" style="1" customWidth="1"/>
    <col min="8198" max="8447" width="9.140625" style="1"/>
    <col min="8448" max="8448" width="61.42578125" style="1" customWidth="1"/>
    <col min="8449" max="8449" width="12.140625" style="1" customWidth="1"/>
    <col min="8450" max="8450" width="9.140625" style="1" customWidth="1"/>
    <col min="8451" max="8451" width="11.28515625" style="1" bestFit="1" customWidth="1"/>
    <col min="8452" max="8452" width="15.140625" style="1" customWidth="1"/>
    <col min="8453" max="8453" width="17.28515625" style="1" customWidth="1"/>
    <col min="8454" max="8703" width="9.140625" style="1"/>
    <col min="8704" max="8704" width="61.42578125" style="1" customWidth="1"/>
    <col min="8705" max="8705" width="12.140625" style="1" customWidth="1"/>
    <col min="8706" max="8706" width="9.140625" style="1" customWidth="1"/>
    <col min="8707" max="8707" width="11.28515625" style="1" bestFit="1" customWidth="1"/>
    <col min="8708" max="8708" width="15.140625" style="1" customWidth="1"/>
    <col min="8709" max="8709" width="17.28515625" style="1" customWidth="1"/>
    <col min="8710" max="8959" width="9.140625" style="1"/>
    <col min="8960" max="8960" width="61.42578125" style="1" customWidth="1"/>
    <col min="8961" max="8961" width="12.140625" style="1" customWidth="1"/>
    <col min="8962" max="8962" width="9.140625" style="1" customWidth="1"/>
    <col min="8963" max="8963" width="11.28515625" style="1" bestFit="1" customWidth="1"/>
    <col min="8964" max="8964" width="15.140625" style="1" customWidth="1"/>
    <col min="8965" max="8965" width="17.28515625" style="1" customWidth="1"/>
    <col min="8966" max="9215" width="9.140625" style="1"/>
    <col min="9216" max="9216" width="61.42578125" style="1" customWidth="1"/>
    <col min="9217" max="9217" width="12.140625" style="1" customWidth="1"/>
    <col min="9218" max="9218" width="9.140625" style="1" customWidth="1"/>
    <col min="9219" max="9219" width="11.28515625" style="1" bestFit="1" customWidth="1"/>
    <col min="9220" max="9220" width="15.140625" style="1" customWidth="1"/>
    <col min="9221" max="9221" width="17.28515625" style="1" customWidth="1"/>
    <col min="9222" max="9471" width="9.140625" style="1"/>
    <col min="9472" max="9472" width="61.42578125" style="1" customWidth="1"/>
    <col min="9473" max="9473" width="12.140625" style="1" customWidth="1"/>
    <col min="9474" max="9474" width="9.140625" style="1" customWidth="1"/>
    <col min="9475" max="9475" width="11.28515625" style="1" bestFit="1" customWidth="1"/>
    <col min="9476" max="9476" width="15.140625" style="1" customWidth="1"/>
    <col min="9477" max="9477" width="17.28515625" style="1" customWidth="1"/>
    <col min="9478" max="9727" width="9.140625" style="1"/>
    <col min="9728" max="9728" width="61.42578125" style="1" customWidth="1"/>
    <col min="9729" max="9729" width="12.140625" style="1" customWidth="1"/>
    <col min="9730" max="9730" width="9.140625" style="1" customWidth="1"/>
    <col min="9731" max="9731" width="11.28515625" style="1" bestFit="1" customWidth="1"/>
    <col min="9732" max="9732" width="15.140625" style="1" customWidth="1"/>
    <col min="9733" max="9733" width="17.28515625" style="1" customWidth="1"/>
    <col min="9734" max="9983" width="9.140625" style="1"/>
    <col min="9984" max="9984" width="61.42578125" style="1" customWidth="1"/>
    <col min="9985" max="9985" width="12.140625" style="1" customWidth="1"/>
    <col min="9986" max="9986" width="9.140625" style="1" customWidth="1"/>
    <col min="9987" max="9987" width="11.28515625" style="1" bestFit="1" customWidth="1"/>
    <col min="9988" max="9988" width="15.140625" style="1" customWidth="1"/>
    <col min="9989" max="9989" width="17.28515625" style="1" customWidth="1"/>
    <col min="9990" max="10239" width="9.140625" style="1"/>
    <col min="10240" max="10240" width="61.42578125" style="1" customWidth="1"/>
    <col min="10241" max="10241" width="12.140625" style="1" customWidth="1"/>
    <col min="10242" max="10242" width="9.140625" style="1" customWidth="1"/>
    <col min="10243" max="10243" width="11.28515625" style="1" bestFit="1" customWidth="1"/>
    <col min="10244" max="10244" width="15.140625" style="1" customWidth="1"/>
    <col min="10245" max="10245" width="17.28515625" style="1" customWidth="1"/>
    <col min="10246" max="10495" width="9.140625" style="1"/>
    <col min="10496" max="10496" width="61.42578125" style="1" customWidth="1"/>
    <col min="10497" max="10497" width="12.140625" style="1" customWidth="1"/>
    <col min="10498" max="10498" width="9.140625" style="1" customWidth="1"/>
    <col min="10499" max="10499" width="11.28515625" style="1" bestFit="1" customWidth="1"/>
    <col min="10500" max="10500" width="15.140625" style="1" customWidth="1"/>
    <col min="10501" max="10501" width="17.28515625" style="1" customWidth="1"/>
    <col min="10502" max="10751" width="9.140625" style="1"/>
    <col min="10752" max="10752" width="61.42578125" style="1" customWidth="1"/>
    <col min="10753" max="10753" width="12.140625" style="1" customWidth="1"/>
    <col min="10754" max="10754" width="9.140625" style="1" customWidth="1"/>
    <col min="10755" max="10755" width="11.28515625" style="1" bestFit="1" customWidth="1"/>
    <col min="10756" max="10756" width="15.140625" style="1" customWidth="1"/>
    <col min="10757" max="10757" width="17.28515625" style="1" customWidth="1"/>
    <col min="10758" max="11007" width="9.140625" style="1"/>
    <col min="11008" max="11008" width="61.42578125" style="1" customWidth="1"/>
    <col min="11009" max="11009" width="12.140625" style="1" customWidth="1"/>
    <col min="11010" max="11010" width="9.140625" style="1" customWidth="1"/>
    <col min="11011" max="11011" width="11.28515625" style="1" bestFit="1" customWidth="1"/>
    <col min="11012" max="11012" width="15.140625" style="1" customWidth="1"/>
    <col min="11013" max="11013" width="17.28515625" style="1" customWidth="1"/>
    <col min="11014" max="11263" width="9.140625" style="1"/>
    <col min="11264" max="11264" width="61.42578125" style="1" customWidth="1"/>
    <col min="11265" max="11265" width="12.140625" style="1" customWidth="1"/>
    <col min="11266" max="11266" width="9.140625" style="1" customWidth="1"/>
    <col min="11267" max="11267" width="11.28515625" style="1" bestFit="1" customWidth="1"/>
    <col min="11268" max="11268" width="15.140625" style="1" customWidth="1"/>
    <col min="11269" max="11269" width="17.28515625" style="1" customWidth="1"/>
    <col min="11270" max="11519" width="9.140625" style="1"/>
    <col min="11520" max="11520" width="61.42578125" style="1" customWidth="1"/>
    <col min="11521" max="11521" width="12.140625" style="1" customWidth="1"/>
    <col min="11522" max="11522" width="9.140625" style="1" customWidth="1"/>
    <col min="11523" max="11523" width="11.28515625" style="1" bestFit="1" customWidth="1"/>
    <col min="11524" max="11524" width="15.140625" style="1" customWidth="1"/>
    <col min="11525" max="11525" width="17.28515625" style="1" customWidth="1"/>
    <col min="11526" max="11775" width="9.140625" style="1"/>
    <col min="11776" max="11776" width="61.42578125" style="1" customWidth="1"/>
    <col min="11777" max="11777" width="12.140625" style="1" customWidth="1"/>
    <col min="11778" max="11778" width="9.140625" style="1" customWidth="1"/>
    <col min="11779" max="11779" width="11.28515625" style="1" bestFit="1" customWidth="1"/>
    <col min="11780" max="11780" width="15.140625" style="1" customWidth="1"/>
    <col min="11781" max="11781" width="17.28515625" style="1" customWidth="1"/>
    <col min="11782" max="12031" width="9.140625" style="1"/>
    <col min="12032" max="12032" width="61.42578125" style="1" customWidth="1"/>
    <col min="12033" max="12033" width="12.140625" style="1" customWidth="1"/>
    <col min="12034" max="12034" width="9.140625" style="1" customWidth="1"/>
    <col min="12035" max="12035" width="11.28515625" style="1" bestFit="1" customWidth="1"/>
    <col min="12036" max="12036" width="15.140625" style="1" customWidth="1"/>
    <col min="12037" max="12037" width="17.28515625" style="1" customWidth="1"/>
    <col min="12038" max="12287" width="9.140625" style="1"/>
    <col min="12288" max="12288" width="61.42578125" style="1" customWidth="1"/>
    <col min="12289" max="12289" width="12.140625" style="1" customWidth="1"/>
    <col min="12290" max="12290" width="9.140625" style="1" customWidth="1"/>
    <col min="12291" max="12291" width="11.28515625" style="1" bestFit="1" customWidth="1"/>
    <col min="12292" max="12292" width="15.140625" style="1" customWidth="1"/>
    <col min="12293" max="12293" width="17.28515625" style="1" customWidth="1"/>
    <col min="12294" max="12543" width="9.140625" style="1"/>
    <col min="12544" max="12544" width="61.42578125" style="1" customWidth="1"/>
    <col min="12545" max="12545" width="12.140625" style="1" customWidth="1"/>
    <col min="12546" max="12546" width="9.140625" style="1" customWidth="1"/>
    <col min="12547" max="12547" width="11.28515625" style="1" bestFit="1" customWidth="1"/>
    <col min="12548" max="12548" width="15.140625" style="1" customWidth="1"/>
    <col min="12549" max="12549" width="17.28515625" style="1" customWidth="1"/>
    <col min="12550" max="12799" width="9.140625" style="1"/>
    <col min="12800" max="12800" width="61.42578125" style="1" customWidth="1"/>
    <col min="12801" max="12801" width="12.140625" style="1" customWidth="1"/>
    <col min="12802" max="12802" width="9.140625" style="1" customWidth="1"/>
    <col min="12803" max="12803" width="11.28515625" style="1" bestFit="1" customWidth="1"/>
    <col min="12804" max="12804" width="15.140625" style="1" customWidth="1"/>
    <col min="12805" max="12805" width="17.28515625" style="1" customWidth="1"/>
    <col min="12806" max="13055" width="9.140625" style="1"/>
    <col min="13056" max="13056" width="61.42578125" style="1" customWidth="1"/>
    <col min="13057" max="13057" width="12.140625" style="1" customWidth="1"/>
    <col min="13058" max="13058" width="9.140625" style="1" customWidth="1"/>
    <col min="13059" max="13059" width="11.28515625" style="1" bestFit="1" customWidth="1"/>
    <col min="13060" max="13060" width="15.140625" style="1" customWidth="1"/>
    <col min="13061" max="13061" width="17.28515625" style="1" customWidth="1"/>
    <col min="13062" max="13311" width="9.140625" style="1"/>
    <col min="13312" max="13312" width="61.42578125" style="1" customWidth="1"/>
    <col min="13313" max="13313" width="12.140625" style="1" customWidth="1"/>
    <col min="13314" max="13314" width="9.140625" style="1" customWidth="1"/>
    <col min="13315" max="13315" width="11.28515625" style="1" bestFit="1" customWidth="1"/>
    <col min="13316" max="13316" width="15.140625" style="1" customWidth="1"/>
    <col min="13317" max="13317" width="17.28515625" style="1" customWidth="1"/>
    <col min="13318" max="13567" width="9.140625" style="1"/>
    <col min="13568" max="13568" width="61.42578125" style="1" customWidth="1"/>
    <col min="13569" max="13569" width="12.140625" style="1" customWidth="1"/>
    <col min="13570" max="13570" width="9.140625" style="1" customWidth="1"/>
    <col min="13571" max="13571" width="11.28515625" style="1" bestFit="1" customWidth="1"/>
    <col min="13572" max="13572" width="15.140625" style="1" customWidth="1"/>
    <col min="13573" max="13573" width="17.28515625" style="1" customWidth="1"/>
    <col min="13574" max="13823" width="9.140625" style="1"/>
    <col min="13824" max="13824" width="61.42578125" style="1" customWidth="1"/>
    <col min="13825" max="13825" width="12.140625" style="1" customWidth="1"/>
    <col min="13826" max="13826" width="9.140625" style="1" customWidth="1"/>
    <col min="13827" max="13827" width="11.28515625" style="1" bestFit="1" customWidth="1"/>
    <col min="13828" max="13828" width="15.140625" style="1" customWidth="1"/>
    <col min="13829" max="13829" width="17.28515625" style="1" customWidth="1"/>
    <col min="13830" max="14079" width="9.140625" style="1"/>
    <col min="14080" max="14080" width="61.42578125" style="1" customWidth="1"/>
    <col min="14081" max="14081" width="12.140625" style="1" customWidth="1"/>
    <col min="14082" max="14082" width="9.140625" style="1" customWidth="1"/>
    <col min="14083" max="14083" width="11.28515625" style="1" bestFit="1" customWidth="1"/>
    <col min="14084" max="14084" width="15.140625" style="1" customWidth="1"/>
    <col min="14085" max="14085" width="17.28515625" style="1" customWidth="1"/>
    <col min="14086" max="14335" width="9.140625" style="1"/>
    <col min="14336" max="14336" width="61.42578125" style="1" customWidth="1"/>
    <col min="14337" max="14337" width="12.140625" style="1" customWidth="1"/>
    <col min="14338" max="14338" width="9.140625" style="1" customWidth="1"/>
    <col min="14339" max="14339" width="11.28515625" style="1" bestFit="1" customWidth="1"/>
    <col min="14340" max="14340" width="15.140625" style="1" customWidth="1"/>
    <col min="14341" max="14341" width="17.28515625" style="1" customWidth="1"/>
    <col min="14342" max="14591" width="9.140625" style="1"/>
    <col min="14592" max="14592" width="61.42578125" style="1" customWidth="1"/>
    <col min="14593" max="14593" width="12.140625" style="1" customWidth="1"/>
    <col min="14594" max="14594" width="9.140625" style="1" customWidth="1"/>
    <col min="14595" max="14595" width="11.28515625" style="1" bestFit="1" customWidth="1"/>
    <col min="14596" max="14596" width="15.140625" style="1" customWidth="1"/>
    <col min="14597" max="14597" width="17.28515625" style="1" customWidth="1"/>
    <col min="14598" max="14847" width="9.140625" style="1"/>
    <col min="14848" max="14848" width="61.42578125" style="1" customWidth="1"/>
    <col min="14849" max="14849" width="12.140625" style="1" customWidth="1"/>
    <col min="14850" max="14850" width="9.140625" style="1" customWidth="1"/>
    <col min="14851" max="14851" width="11.28515625" style="1" bestFit="1" customWidth="1"/>
    <col min="14852" max="14852" width="15.140625" style="1" customWidth="1"/>
    <col min="14853" max="14853" width="17.28515625" style="1" customWidth="1"/>
    <col min="14854" max="15103" width="9.140625" style="1"/>
    <col min="15104" max="15104" width="61.42578125" style="1" customWidth="1"/>
    <col min="15105" max="15105" width="12.140625" style="1" customWidth="1"/>
    <col min="15106" max="15106" width="9.140625" style="1" customWidth="1"/>
    <col min="15107" max="15107" width="11.28515625" style="1" bestFit="1" customWidth="1"/>
    <col min="15108" max="15108" width="15.140625" style="1" customWidth="1"/>
    <col min="15109" max="15109" width="17.28515625" style="1" customWidth="1"/>
    <col min="15110" max="15359" width="9.140625" style="1"/>
    <col min="15360" max="15360" width="61.42578125" style="1" customWidth="1"/>
    <col min="15361" max="15361" width="12.140625" style="1" customWidth="1"/>
    <col min="15362" max="15362" width="9.140625" style="1" customWidth="1"/>
    <col min="15363" max="15363" width="11.28515625" style="1" bestFit="1" customWidth="1"/>
    <col min="15364" max="15364" width="15.140625" style="1" customWidth="1"/>
    <col min="15365" max="15365" width="17.28515625" style="1" customWidth="1"/>
    <col min="15366" max="15615" width="9.140625" style="1"/>
    <col min="15616" max="15616" width="61.42578125" style="1" customWidth="1"/>
    <col min="15617" max="15617" width="12.140625" style="1" customWidth="1"/>
    <col min="15618" max="15618" width="9.140625" style="1" customWidth="1"/>
    <col min="15619" max="15619" width="11.28515625" style="1" bestFit="1" customWidth="1"/>
    <col min="15620" max="15620" width="15.140625" style="1" customWidth="1"/>
    <col min="15621" max="15621" width="17.28515625" style="1" customWidth="1"/>
    <col min="15622" max="15871" width="9.140625" style="1"/>
    <col min="15872" max="15872" width="61.42578125" style="1" customWidth="1"/>
    <col min="15873" max="15873" width="12.140625" style="1" customWidth="1"/>
    <col min="15874" max="15874" width="9.140625" style="1" customWidth="1"/>
    <col min="15875" max="15875" width="11.28515625" style="1" bestFit="1" customWidth="1"/>
    <col min="15876" max="15876" width="15.140625" style="1" customWidth="1"/>
    <col min="15877" max="15877" width="17.28515625" style="1" customWidth="1"/>
    <col min="15878" max="16127" width="9.140625" style="1"/>
    <col min="16128" max="16128" width="61.42578125" style="1" customWidth="1"/>
    <col min="16129" max="16129" width="12.140625" style="1" customWidth="1"/>
    <col min="16130" max="16130" width="9.140625" style="1" customWidth="1"/>
    <col min="16131" max="16131" width="11.28515625" style="1" bestFit="1" customWidth="1"/>
    <col min="16132" max="16132" width="15.140625" style="1" customWidth="1"/>
    <col min="16133" max="16133" width="17.28515625" style="1" customWidth="1"/>
    <col min="16134" max="16384" width="9.140625" style="1"/>
  </cols>
  <sheetData>
    <row r="1" spans="1:7" ht="21">
      <c r="A1" s="1" t="s">
        <v>22</v>
      </c>
      <c r="B1" s="3" t="s">
        <v>21</v>
      </c>
      <c r="C1" s="3" t="s">
        <v>16</v>
      </c>
      <c r="D1" s="3" t="s">
        <v>19</v>
      </c>
      <c r="E1" s="2" t="s">
        <v>20</v>
      </c>
      <c r="F1" s="2" t="s">
        <v>18</v>
      </c>
      <c r="G1" s="3" t="s">
        <v>17</v>
      </c>
    </row>
    <row r="2" spans="1:7" ht="21">
      <c r="A2" s="1">
        <v>1</v>
      </c>
      <c r="B2" s="4" t="s">
        <v>0</v>
      </c>
      <c r="C2" s="4">
        <v>1</v>
      </c>
      <c r="D2" s="5">
        <v>287.786</v>
      </c>
      <c r="E2" s="5">
        <f>D2*100/D17</f>
        <v>0.33536429325960015</v>
      </c>
      <c r="F2" s="5"/>
      <c r="G2" s="5">
        <f t="shared" ref="G2:G16" si="0">E2*C2/100</f>
        <v>3.3536429325960017E-3</v>
      </c>
    </row>
    <row r="3" spans="1:7" ht="21">
      <c r="A3" s="1">
        <v>2</v>
      </c>
      <c r="B3" s="4" t="s">
        <v>1</v>
      </c>
      <c r="C3" s="4">
        <v>1</v>
      </c>
      <c r="D3" s="5">
        <v>527.93299999999999</v>
      </c>
      <c r="E3" s="5">
        <f>D3*100/D17</f>
        <v>0.61521365679157602</v>
      </c>
      <c r="F3" s="5"/>
      <c r="G3" s="5">
        <f t="shared" si="0"/>
        <v>6.1521365679157603E-3</v>
      </c>
    </row>
    <row r="4" spans="1:7" ht="21">
      <c r="A4" s="1">
        <v>3</v>
      </c>
      <c r="B4" s="4" t="s">
        <v>2</v>
      </c>
      <c r="C4" s="4">
        <v>1</v>
      </c>
      <c r="D4" s="5">
        <v>104.982</v>
      </c>
      <c r="E4" s="5">
        <f>D4*100/D17</f>
        <v>0.12233817571035195</v>
      </c>
      <c r="F4" s="5"/>
      <c r="G4" s="5">
        <f t="shared" si="0"/>
        <v>1.2233817571035196E-3</v>
      </c>
    </row>
    <row r="5" spans="1:7" ht="21">
      <c r="A5" s="1">
        <v>4</v>
      </c>
      <c r="B5" s="4" t="s">
        <v>3</v>
      </c>
      <c r="C5" s="4">
        <v>1</v>
      </c>
      <c r="D5" s="5">
        <v>6163.5690000000004</v>
      </c>
      <c r="E5" s="5">
        <f>D5*100/D17</f>
        <v>7.1825626043024355</v>
      </c>
      <c r="F5" s="5"/>
      <c r="G5" s="5">
        <f t="shared" si="0"/>
        <v>7.1825626043024351E-2</v>
      </c>
    </row>
    <row r="6" spans="1:7" ht="21">
      <c r="A6" s="1">
        <v>5</v>
      </c>
      <c r="B6" s="4" t="s">
        <v>4</v>
      </c>
      <c r="C6" s="4">
        <v>1</v>
      </c>
      <c r="D6" s="5">
        <v>603.83199999999999</v>
      </c>
      <c r="E6" s="5">
        <f>D6*100/D17</f>
        <v>0.70366067816895506</v>
      </c>
      <c r="F6" s="5"/>
      <c r="G6" s="5">
        <f t="shared" si="0"/>
        <v>7.0366067816895507E-3</v>
      </c>
    </row>
    <row r="7" spans="1:7" ht="21">
      <c r="A7" s="1">
        <v>6</v>
      </c>
      <c r="B7" s="4" t="s">
        <v>5</v>
      </c>
      <c r="C7" s="4">
        <v>1</v>
      </c>
      <c r="D7" s="5">
        <v>221.137</v>
      </c>
      <c r="E7" s="5">
        <f>D7*100/D17</f>
        <v>0.25769653047246288</v>
      </c>
      <c r="F7" s="5"/>
      <c r="G7" s="5">
        <f t="shared" si="0"/>
        <v>2.5769653047246288E-3</v>
      </c>
    </row>
    <row r="8" spans="1:7" ht="21">
      <c r="A8" s="1">
        <v>7</v>
      </c>
      <c r="B8" s="4" t="s">
        <v>6</v>
      </c>
      <c r="C8" s="4">
        <v>1</v>
      </c>
      <c r="D8" s="5">
        <v>39004.277000000002</v>
      </c>
      <c r="E8" s="5">
        <f>D8*100/D17</f>
        <v>45.452668963072142</v>
      </c>
      <c r="F8" s="5">
        <f>SUM(E2:E8)</f>
        <v>54.669504901777522</v>
      </c>
      <c r="G8" s="5">
        <f t="shared" si="0"/>
        <v>0.4545266896307214</v>
      </c>
    </row>
    <row r="9" spans="1:7" ht="21">
      <c r="A9" s="1">
        <v>8</v>
      </c>
      <c r="B9" s="6" t="s">
        <v>7</v>
      </c>
      <c r="C9" s="6">
        <v>2</v>
      </c>
      <c r="D9" s="7">
        <v>19496.724999999999</v>
      </c>
      <c r="E9" s="7">
        <f>D9*100/D17</f>
        <v>22.720025993278956</v>
      </c>
      <c r="F9" s="7">
        <f>E9</f>
        <v>22.720025993278956</v>
      </c>
      <c r="G9" s="7">
        <f t="shared" si="0"/>
        <v>0.45440051986557911</v>
      </c>
    </row>
    <row r="10" spans="1:7" ht="21">
      <c r="A10" s="1">
        <v>9</v>
      </c>
      <c r="B10" s="8" t="s">
        <v>8</v>
      </c>
      <c r="C10" s="8">
        <v>4</v>
      </c>
      <c r="D10" s="9">
        <v>9983.0490000000009</v>
      </c>
      <c r="E10" s="9">
        <f>D10*100/D17</f>
        <v>11.633499101627455</v>
      </c>
      <c r="F10" s="9">
        <f>E10</f>
        <v>11.633499101627455</v>
      </c>
      <c r="G10" s="9">
        <f t="shared" si="0"/>
        <v>0.4653399640650982</v>
      </c>
    </row>
    <row r="11" spans="1:7" ht="21">
      <c r="A11" s="1">
        <v>10</v>
      </c>
      <c r="B11" s="10" t="s">
        <v>9</v>
      </c>
      <c r="C11" s="10">
        <v>5</v>
      </c>
      <c r="D11" s="11">
        <v>700.15499999999997</v>
      </c>
      <c r="E11" s="11">
        <f>D11*100/D17</f>
        <v>0.8159083025135877</v>
      </c>
      <c r="F11" s="11"/>
      <c r="G11" s="11">
        <f t="shared" si="0"/>
        <v>4.0795415125679385E-2</v>
      </c>
    </row>
    <row r="12" spans="1:7" ht="21">
      <c r="A12" s="1">
        <v>11</v>
      </c>
      <c r="B12" s="10" t="s">
        <v>10</v>
      </c>
      <c r="C12" s="10">
        <v>5</v>
      </c>
      <c r="D12" s="11">
        <v>352.43200000000002</v>
      </c>
      <c r="E12" s="11">
        <f>D12*100/D17</f>
        <v>0.41069790956498031</v>
      </c>
      <c r="F12" s="11">
        <f>SUM(E11:E12)</f>
        <v>1.2266062120785679</v>
      </c>
      <c r="G12" s="11">
        <f t="shared" si="0"/>
        <v>2.0534895478249018E-2</v>
      </c>
    </row>
    <row r="13" spans="1:7" ht="21">
      <c r="A13" s="1">
        <v>12</v>
      </c>
      <c r="B13" s="12" t="s">
        <v>11</v>
      </c>
      <c r="C13" s="12">
        <v>6</v>
      </c>
      <c r="D13" s="13">
        <v>2270.2660000000001</v>
      </c>
      <c r="E13" s="13">
        <f>D13*100/D17</f>
        <v>2.6455983008252644</v>
      </c>
      <c r="F13" s="13"/>
      <c r="G13" s="13">
        <f t="shared" si="0"/>
        <v>0.15873589804951585</v>
      </c>
    </row>
    <row r="14" spans="1:7" ht="21">
      <c r="A14" s="1">
        <v>13</v>
      </c>
      <c r="B14" s="12" t="s">
        <v>12</v>
      </c>
      <c r="C14" s="12">
        <v>6</v>
      </c>
      <c r="D14" s="13">
        <v>5362.7139999999999</v>
      </c>
      <c r="E14" s="13">
        <f>D14*100/D17</f>
        <v>6.2493060488118379</v>
      </c>
      <c r="F14" s="13">
        <f>SUM(E13:E14)</f>
        <v>8.8949043496371019</v>
      </c>
      <c r="G14" s="13">
        <f t="shared" si="0"/>
        <v>0.37495836292871026</v>
      </c>
    </row>
    <row r="15" spans="1:7" ht="21">
      <c r="A15" s="1">
        <v>14</v>
      </c>
      <c r="B15" s="14" t="s">
        <v>13</v>
      </c>
      <c r="C15" s="14">
        <v>8</v>
      </c>
      <c r="D15" s="15">
        <v>570.46299999999997</v>
      </c>
      <c r="E15" s="15">
        <f>D15*100/D17</f>
        <v>0.66477493980162783</v>
      </c>
      <c r="F15" s="15">
        <f>E15</f>
        <v>0.66477493980162783</v>
      </c>
      <c r="G15" s="15">
        <f t="shared" si="0"/>
        <v>5.3181995184130228E-2</v>
      </c>
    </row>
    <row r="16" spans="1:7" ht="21">
      <c r="A16" s="1">
        <v>15</v>
      </c>
      <c r="B16" s="16" t="s">
        <v>14</v>
      </c>
      <c r="C16" s="16">
        <v>10</v>
      </c>
      <c r="D16" s="17">
        <v>163.63200000000001</v>
      </c>
      <c r="E16" s="17">
        <f>D16*100/D17</f>
        <v>0.19068450179874941</v>
      </c>
      <c r="F16" s="17">
        <f>E16</f>
        <v>0.19068450179874941</v>
      </c>
      <c r="G16" s="17">
        <f t="shared" si="0"/>
        <v>1.9068450179874942E-2</v>
      </c>
    </row>
    <row r="17" spans="2:7" ht="21">
      <c r="B17" s="18" t="s">
        <v>15</v>
      </c>
      <c r="C17" s="2"/>
      <c r="D17" s="19">
        <f>SUM(D2:D16)</f>
        <v>85812.952000000019</v>
      </c>
      <c r="E17" s="19">
        <f>SUM(E2:E16)</f>
        <v>99.999999999999986</v>
      </c>
      <c r="F17" s="19">
        <f>SUM(F2:F16)</f>
        <v>99.999999999999986</v>
      </c>
      <c r="G17" s="20">
        <f>SUM(G2:G16)</f>
        <v>2.1337105498946118</v>
      </c>
    </row>
  </sheetData>
  <pageMargins left="0.7" right="0.7" top="0.75" bottom="0.75" header="0.3" footer="0.3"/>
  <pageSetup paperSize="9" orientation="portrait" verticalDpi="1200" r:id="rId1"/>
  <legacyDrawing r:id="rId2"/>
  <oleObjects>
    <oleObject progId="Equation.3" shapeId="1025" r:id="rId3"/>
  </oleObject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Dorin</dc:creator>
  <cp:lastModifiedBy>Dorin</cp:lastModifiedBy>
  <dcterms:created xsi:type="dcterms:W3CDTF">2019-03-26T09:53:06Z</dcterms:created>
  <dcterms:modified xsi:type="dcterms:W3CDTF">2019-03-26T10:47:43Z</dcterms:modified>
</cp:coreProperties>
</file>